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Myworkspace\الملفات\2023\الثلاثاء 21-2-2023\"/>
    </mc:Choice>
  </mc:AlternateContent>
  <xr:revisionPtr revIDLastSave="0" documentId="13_ncr:1_{9AE13911-A82D-46D1-86EE-1C9D2ECF36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9" i="1" l="1"/>
  <c r="C87" i="1" s="1"/>
  <c r="B45" i="1"/>
  <c r="C42" i="1" s="1"/>
  <c r="B35" i="1"/>
  <c r="C35" i="1" s="1"/>
  <c r="C25" i="1"/>
  <c r="C23" i="1" l="1"/>
  <c r="C45" i="1"/>
  <c r="C86" i="1"/>
  <c r="C32" i="1"/>
  <c r="C34" i="1"/>
  <c r="C33" i="1"/>
  <c r="C44" i="1"/>
  <c r="C89" i="1"/>
  <c r="C43" i="1"/>
  <c r="C88" i="1"/>
</calcChain>
</file>

<file path=xl/sharedStrings.xml><?xml version="1.0" encoding="utf-8"?>
<sst xmlns="http://schemas.openxmlformats.org/spreadsheetml/2006/main" count="96" uniqueCount="60">
  <si>
    <t>جدول رقم (1.1.2)</t>
  </si>
  <si>
    <t>العدد</t>
  </si>
  <si>
    <t>النسبة المئوية</t>
  </si>
  <si>
    <t>ليس لدي علم</t>
  </si>
  <si>
    <t>لدي علم</t>
  </si>
  <si>
    <t>الإجمالي</t>
  </si>
  <si>
    <t>جدول رقم (2.1.2)</t>
  </si>
  <si>
    <t xml:space="preserve">الرضا عن المبادرات المقدمة من قبل المركز </t>
  </si>
  <si>
    <t>راضي</t>
  </si>
  <si>
    <t>محايد</t>
  </si>
  <si>
    <t>غير راضي</t>
  </si>
  <si>
    <t>جدول رقم (2.2)</t>
  </si>
  <si>
    <t>الرضا عن دراسات رضا المجتمع</t>
  </si>
  <si>
    <t>الرضا عن  أسئلة دراسات رضا المجتمع</t>
  </si>
  <si>
    <t>الرضا عن وضوح أسئلة دراسات رضا المجتمع</t>
  </si>
  <si>
    <t>الرضا عن الوقت المستغرق فى تعبئة أسئلة دراسات رضا المجتمع</t>
  </si>
  <si>
    <t>جدول رقم (1.4.2)</t>
  </si>
  <si>
    <t>الرضا عن الباحثين الميدانيين لدراسات رضا المجتمع</t>
  </si>
  <si>
    <t>الرضا عن الباحث من حيث أسلوب التواصل واللباقة في التعامل</t>
  </si>
  <si>
    <t>جدول رقم (2.4.2)</t>
  </si>
  <si>
    <t xml:space="preserve">الرضا العام عن الباحثين الميدانيين </t>
  </si>
  <si>
    <t>نعم</t>
  </si>
  <si>
    <t>لا</t>
  </si>
  <si>
    <t>-  في حالة الإقتباس يرجى الإشارة إلى المطبوعة كالتالي:</t>
  </si>
  <si>
    <t>إخلاء المسؤلية</t>
  </si>
  <si>
    <t>شروط الإستخدام</t>
  </si>
  <si>
    <t>سياسة الخصوصية</t>
  </si>
  <si>
    <t xml:space="preserve">رخصة البيانات المفتوحة </t>
  </si>
  <si>
    <t>Disclaimer</t>
  </si>
  <si>
    <t>Terms and conditions</t>
  </si>
  <si>
    <t>Privacy policy</t>
  </si>
  <si>
    <t>Open data license</t>
  </si>
  <si>
    <t>إرسال رابط إلكتروني</t>
  </si>
  <si>
    <t xml:space="preserve"> المقابلة الشخصة/الزيارة الميدانية</t>
  </si>
  <si>
    <t>أخرى(كلاهما)</t>
  </si>
  <si>
    <t>جدول رقم (5.2)</t>
  </si>
  <si>
    <t>الوسيلة المفضلة مستقبلاً لتعبئة الإستمارة</t>
  </si>
  <si>
    <t>إبراز الباحثين للبطاقة التعريفية بشكل واضح</t>
  </si>
  <si>
    <t>وضوح الباحثين في طرح الأسئلة وتسجيل الإجابات</t>
  </si>
  <si>
    <t xml:space="preserve">شكر الأسرة على تعاونها بعد إنتهاء المقابلة من قبل الباحثين </t>
  </si>
  <si>
    <t>إرتداء الباحثين للزي الرسمي أثناء الزيارة</t>
  </si>
  <si>
    <t>الرضا عن الباحث الذى جمع البيانات من حيث إلمامه بالاستبيان وإجابته على الاستفسارات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</si>
  <si>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 .</t>
  </si>
  <si>
    <t>العلم عن مبادرات مركز عجمان للإحصاء في إمارة عجمان لعام 2022</t>
  </si>
  <si>
    <t xml:space="preserve">المصدر:مركز عجمان للإحصاء </t>
  </si>
  <si>
    <t xml:space="preserve">العلم عن مبادرات مركز عجمان للإحصاء </t>
  </si>
  <si>
    <t>الرضا عن دراسات رضا المجتمع في إمارة عجمان لعام 2022</t>
  </si>
  <si>
    <t>الرضا عن المبادرات المقدمة من قبل المركز  في إمارة عجمان لعام 2022</t>
  </si>
  <si>
    <t>الرضا عن الباحثين الميدانيين لدراسات رضا المجتمع في إمارة عجمان لعام 2022</t>
  </si>
  <si>
    <t xml:space="preserve">مركز عجمان للإحصاء   _ مؤشر نسبة الرضا عن دراسات رضا المجتمع في إمارة عجمان لعام  2022      </t>
  </si>
  <si>
    <t>مؤشر نسبة الرضا عن دراسات رضا المجتمع  فى إمارة عجمان لعام 2022</t>
  </si>
  <si>
    <t>الرضا العام للأسر المشاركة دراسات رضا المجتمع في إمارة عجمان خلال الأعوام 2021-2022</t>
  </si>
  <si>
    <t>مستوى الرضا العام</t>
  </si>
  <si>
    <t>جدول رقم (6.2)</t>
  </si>
  <si>
    <t>عدم دخول الباحثين في نقاشات وحوارات خارج إطار مهمتهم</t>
  </si>
  <si>
    <t>الوسيلة المفضلة مستقبلاً لتعبئة استمارة دراسات رضا المجتمع في إمارة عجمان لعام 2022</t>
  </si>
  <si>
    <r>
      <t xml:space="preserve">الرضا عن أسئلة دراسات رضا المجتمع في إمارة عجمان لعام 2022 </t>
    </r>
    <r>
      <rPr>
        <b/>
        <sz val="10"/>
        <color theme="1"/>
        <rFont val="Sakkal Majalla"/>
      </rPr>
      <t>1</t>
    </r>
  </si>
  <si>
    <t>1 مجموع النسب قد  لايتطابق بسبب التقريب</t>
  </si>
  <si>
    <t>جدول (3.2)</t>
  </si>
  <si>
    <t>جميع الحقوق محفوظة – مركز الإحصاء  ، حكومة عجمان.الإمارات العربية المتحدة @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</si>
</sst>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%0"/>
    <numFmt numFmtId="165" formatCode="%0.0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rgb="FF000000"/>
      <name val="Sakkal Majalla"/>
    </font>
    <font>
      <u/>
      <sz val="11"/>
      <color theme="10"/>
      <name val="Arial"/>
      <family val="2"/>
      <scheme val="minor"/>
    </font>
    <font>
      <b/>
      <sz val="12"/>
      <color theme="1"/>
      <name val="Sakkal Majalla"/>
    </font>
    <font>
      <sz val="12"/>
      <color theme="1"/>
      <name val="Sakkal Majalla"/>
    </font>
    <font>
      <b/>
      <u/>
      <sz val="11"/>
      <color theme="10"/>
      <name val="Arial"/>
      <family val="2"/>
      <scheme val="minor"/>
    </font>
    <font>
      <sz val="12"/>
      <color theme="0"/>
      <name val="Sakkal Majalla"/>
    </font>
    <font>
      <sz val="10"/>
      <color theme="1"/>
      <name val="Sakkal Majalla"/>
    </font>
    <font>
      <b/>
      <sz val="22"/>
      <color rgb="FF826228"/>
      <name val="Sakkal Majalla"/>
    </font>
    <font>
      <b/>
      <sz val="1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readingOrder="2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 readingOrder="2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right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 readingOrder="2"/>
    </xf>
    <xf numFmtId="0" fontId="8" fillId="0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right" vertical="center" readingOrder="2"/>
    </xf>
    <xf numFmtId="0" fontId="11" fillId="3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right" vertical="center" wrapText="1" readingOrder="2"/>
    </xf>
    <xf numFmtId="0" fontId="7" fillId="0" borderId="0" xfId="0" quotePrefix="1" applyFont="1" applyAlignment="1">
      <alignment horizontal="right" vertical="center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6" fillId="0" borderId="0" xfId="0" quotePrefix="1" applyFont="1" applyAlignment="1">
      <alignment horizontal="right" vertical="center" readingOrder="2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2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149831</xdr:rowOff>
    </xdr:from>
    <xdr:to>
      <xdr:col>1</xdr:col>
      <xdr:colOff>1318132</xdr:colOff>
      <xdr:row>5</xdr:row>
      <xdr:rowOff>111824</xdr:rowOff>
    </xdr:to>
    <xdr:pic>
      <xdr:nvPicPr>
        <xdr:cNvPr id="3" name="Picture 2" descr="Diagram&#10;&#10;Description automatically generated">
          <a:extLst>
            <a:ext uri="{FF2B5EF4-FFF2-40B4-BE49-F238E27FC236}">
              <a16:creationId xmlns:a16="http://schemas.microsoft.com/office/drawing/2014/main" id="{1A83C2FA-8C13-74DC-8922-6258F89A1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674453" y="149831"/>
          <a:ext cx="3501390" cy="8895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109" TargetMode="External"/><Relationship Id="rId3" Type="http://schemas.openxmlformats.org/officeDocument/2006/relationships/hyperlink" Target="https://scc.ajman.ae/ar/node/105" TargetMode="External"/><Relationship Id="rId7" Type="http://schemas.openxmlformats.org/officeDocument/2006/relationships/hyperlink" Target="https://scc.ajman.ae/en/node/106" TargetMode="External"/><Relationship Id="rId2" Type="http://schemas.openxmlformats.org/officeDocument/2006/relationships/hyperlink" Target="https://scc.ajman.ae/ar/node/420" TargetMode="External"/><Relationship Id="rId1" Type="http://schemas.openxmlformats.org/officeDocument/2006/relationships/hyperlink" Target="https://scc.ajman.ae/ar/node/110" TargetMode="External"/><Relationship Id="rId6" Type="http://schemas.openxmlformats.org/officeDocument/2006/relationships/hyperlink" Target="https://scc.ajman.ae/en/node/542" TargetMode="External"/><Relationship Id="rId5" Type="http://schemas.openxmlformats.org/officeDocument/2006/relationships/hyperlink" Target="https://scc.ajman.ae/en/node/421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54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N96"/>
  <sheetViews>
    <sheetView showGridLines="0" rightToLeft="1" tabSelected="1" zoomScale="89" zoomScaleNormal="89" workbookViewId="0">
      <selection activeCell="G15" sqref="G15"/>
    </sheetView>
  </sheetViews>
  <sheetFormatPr defaultColWidth="8.75" defaultRowHeight="14.25" x14ac:dyDescent="0.2"/>
  <cols>
    <col min="1" max="1" width="31.25" style="15" customWidth="1"/>
    <col min="2" max="2" width="20.125" style="15" customWidth="1"/>
    <col min="3" max="3" width="15" style="15" bestFit="1" customWidth="1"/>
    <col min="4" max="4" width="19.875" style="15" bestFit="1" customWidth="1"/>
    <col min="5" max="5" width="13.25" style="15" customWidth="1"/>
    <col min="6" max="16384" width="8.75" style="15"/>
  </cols>
  <sheetData>
    <row r="7" spans="1:11" ht="16.5" customHeight="1" x14ac:dyDescent="0.2"/>
    <row r="9" spans="1:11" ht="32.25" customHeight="1" x14ac:dyDescent="0.2">
      <c r="A9" s="28" t="s">
        <v>50</v>
      </c>
      <c r="B9" s="28"/>
      <c r="C9" s="28"/>
      <c r="D9" s="28"/>
      <c r="E9" s="28"/>
      <c r="F9" s="28"/>
      <c r="G9" s="28"/>
      <c r="H9" s="28"/>
    </row>
    <row r="10" spans="1:11" ht="18.75" x14ac:dyDescent="0.2">
      <c r="A10" s="37" t="s">
        <v>59</v>
      </c>
      <c r="B10" s="27"/>
      <c r="C10" s="27"/>
      <c r="D10" s="27"/>
      <c r="E10" s="27"/>
      <c r="F10" s="27"/>
      <c r="G10" s="27"/>
      <c r="H10" s="27"/>
    </row>
    <row r="11" spans="1:11" ht="39.75" customHeight="1" x14ac:dyDescent="0.2">
      <c r="A11" s="29" t="s">
        <v>42</v>
      </c>
      <c r="B11" s="29"/>
      <c r="C11" s="29"/>
      <c r="D11" s="29"/>
      <c r="E11" s="29"/>
      <c r="F11" s="29"/>
      <c r="G11" s="29"/>
      <c r="H11" s="29"/>
      <c r="I11" s="16"/>
      <c r="J11" s="16"/>
      <c r="K11" s="16"/>
    </row>
    <row r="12" spans="1:11" ht="18.75" x14ac:dyDescent="0.2">
      <c r="A12" s="30" t="s">
        <v>23</v>
      </c>
      <c r="B12" s="30"/>
      <c r="C12" s="30"/>
      <c r="D12" s="30"/>
      <c r="E12" s="30"/>
      <c r="F12" s="30"/>
      <c r="G12" s="30"/>
      <c r="H12" s="30"/>
    </row>
    <row r="13" spans="1:11" ht="18.75" x14ac:dyDescent="0.2">
      <c r="A13" s="29" t="s">
        <v>49</v>
      </c>
      <c r="B13" s="29"/>
      <c r="C13" s="29"/>
      <c r="D13" s="29"/>
      <c r="E13" s="29"/>
      <c r="F13" s="29"/>
      <c r="G13" s="29"/>
      <c r="H13" s="29"/>
    </row>
    <row r="14" spans="1:11" ht="18.75" x14ac:dyDescent="0.2">
      <c r="A14" s="13"/>
      <c r="B14" s="13"/>
      <c r="C14" s="13"/>
      <c r="D14" s="13"/>
      <c r="E14" s="13"/>
      <c r="F14" s="13"/>
      <c r="G14" s="13"/>
      <c r="H14" s="13"/>
    </row>
    <row r="15" spans="1:11" ht="22.5" customHeight="1" x14ac:dyDescent="0.2">
      <c r="A15" s="17" t="s">
        <v>24</v>
      </c>
      <c r="B15" s="17" t="s">
        <v>25</v>
      </c>
      <c r="C15" s="17" t="s">
        <v>26</v>
      </c>
      <c r="D15" s="17" t="s">
        <v>27</v>
      </c>
    </row>
    <row r="16" spans="1:11" ht="20.25" customHeight="1" x14ac:dyDescent="0.2">
      <c r="A16" s="18" t="s">
        <v>28</v>
      </c>
      <c r="B16" s="18" t="s">
        <v>29</v>
      </c>
      <c r="C16" s="18" t="s">
        <v>30</v>
      </c>
      <c r="D16" s="18" t="s">
        <v>31</v>
      </c>
    </row>
    <row r="20" spans="1:3" ht="21.75" x14ac:dyDescent="0.2">
      <c r="A20" s="26" t="s">
        <v>0</v>
      </c>
      <c r="B20" s="26"/>
      <c r="C20" s="26"/>
    </row>
    <row r="21" spans="1:3" ht="21.75" x14ac:dyDescent="0.2">
      <c r="A21" s="25" t="s">
        <v>43</v>
      </c>
      <c r="B21" s="25"/>
      <c r="C21" s="25"/>
    </row>
    <row r="22" spans="1:3" ht="18.75" x14ac:dyDescent="0.2">
      <c r="A22" s="14" t="s">
        <v>45</v>
      </c>
      <c r="B22" s="14" t="s">
        <v>1</v>
      </c>
      <c r="C22" s="14" t="s">
        <v>2</v>
      </c>
    </row>
    <row r="23" spans="1:3" ht="18.75" x14ac:dyDescent="0.2">
      <c r="A23" s="14" t="s">
        <v>4</v>
      </c>
      <c r="B23" s="2">
        <v>77</v>
      </c>
      <c r="C23" s="9">
        <f>B23/$B$25</f>
        <v>0.57037037037037042</v>
      </c>
    </row>
    <row r="24" spans="1:3" ht="18.75" x14ac:dyDescent="0.2">
      <c r="A24" s="14" t="s">
        <v>3</v>
      </c>
      <c r="B24" s="2">
        <v>58</v>
      </c>
      <c r="C24" s="9">
        <v>0.42962962962962964</v>
      </c>
    </row>
    <row r="25" spans="1:3" ht="18.75" x14ac:dyDescent="0.2">
      <c r="A25" s="14" t="s">
        <v>5</v>
      </c>
      <c r="B25" s="2">
        <v>135</v>
      </c>
      <c r="C25" s="7">
        <f t="shared" ref="C25" si="0">B25/$B$25</f>
        <v>1</v>
      </c>
    </row>
    <row r="26" spans="1:3" ht="15" x14ac:dyDescent="0.2">
      <c r="A26" s="6" t="s">
        <v>44</v>
      </c>
    </row>
    <row r="27" spans="1:3" ht="15" x14ac:dyDescent="0.2">
      <c r="A27" s="6"/>
    </row>
    <row r="29" spans="1:3" ht="21.75" x14ac:dyDescent="0.2">
      <c r="A29" s="26" t="s">
        <v>6</v>
      </c>
      <c r="B29" s="26"/>
      <c r="C29" s="26"/>
    </row>
    <row r="30" spans="1:3" ht="21.75" x14ac:dyDescent="0.2">
      <c r="A30" s="25" t="s">
        <v>47</v>
      </c>
      <c r="B30" s="25"/>
      <c r="C30" s="25"/>
    </row>
    <row r="31" spans="1:3" ht="18.75" x14ac:dyDescent="0.2">
      <c r="A31" s="14" t="s">
        <v>7</v>
      </c>
      <c r="B31" s="14" t="s">
        <v>1</v>
      </c>
      <c r="C31" s="14" t="s">
        <v>2</v>
      </c>
    </row>
    <row r="32" spans="1:3" ht="18.75" x14ac:dyDescent="0.2">
      <c r="A32" s="3" t="s">
        <v>8</v>
      </c>
      <c r="B32" s="1">
        <v>72</v>
      </c>
      <c r="C32" s="9">
        <f>B32/$B$35</f>
        <v>0.93506493506493504</v>
      </c>
    </row>
    <row r="33" spans="1:3" ht="18.75" x14ac:dyDescent="0.2">
      <c r="A33" s="3" t="s">
        <v>9</v>
      </c>
      <c r="B33" s="1">
        <v>3</v>
      </c>
      <c r="C33" s="9">
        <f t="shared" ref="C33:C35" si="1">B33/$B$35</f>
        <v>3.896103896103896E-2</v>
      </c>
    </row>
    <row r="34" spans="1:3" ht="18.75" x14ac:dyDescent="0.2">
      <c r="A34" s="3" t="s">
        <v>10</v>
      </c>
      <c r="B34" s="1">
        <v>2</v>
      </c>
      <c r="C34" s="9">
        <f t="shared" si="1"/>
        <v>2.5974025974025976E-2</v>
      </c>
    </row>
    <row r="35" spans="1:3" ht="18.75" x14ac:dyDescent="0.2">
      <c r="A35" s="3" t="s">
        <v>5</v>
      </c>
      <c r="B35" s="1">
        <f>SUM(B32:B34)</f>
        <v>77</v>
      </c>
      <c r="C35" s="7">
        <f t="shared" si="1"/>
        <v>1</v>
      </c>
    </row>
    <row r="36" spans="1:3" ht="15" x14ac:dyDescent="0.2">
      <c r="A36" s="6" t="s">
        <v>44</v>
      </c>
    </row>
    <row r="37" spans="1:3" ht="15" x14ac:dyDescent="0.2">
      <c r="A37" s="6"/>
    </row>
    <row r="39" spans="1:3" ht="21.75" x14ac:dyDescent="0.2">
      <c r="A39" s="26" t="s">
        <v>11</v>
      </c>
      <c r="B39" s="26"/>
      <c r="C39" s="26"/>
    </row>
    <row r="40" spans="1:3" ht="21.75" x14ac:dyDescent="0.2">
      <c r="A40" s="25" t="s">
        <v>46</v>
      </c>
      <c r="B40" s="25"/>
      <c r="C40" s="25"/>
    </row>
    <row r="41" spans="1:3" ht="18.75" x14ac:dyDescent="0.2">
      <c r="A41" s="3" t="s">
        <v>12</v>
      </c>
      <c r="B41" s="3" t="s">
        <v>1</v>
      </c>
      <c r="C41" s="3" t="s">
        <v>2</v>
      </c>
    </row>
    <row r="42" spans="1:3" ht="18.75" x14ac:dyDescent="0.2">
      <c r="A42" s="3" t="s">
        <v>8</v>
      </c>
      <c r="B42" s="1">
        <v>125</v>
      </c>
      <c r="C42" s="9">
        <f>B42/$B$45</f>
        <v>0.92592592592592593</v>
      </c>
    </row>
    <row r="43" spans="1:3" ht="18.75" x14ac:dyDescent="0.2">
      <c r="A43" s="3" t="s">
        <v>9</v>
      </c>
      <c r="B43" s="1">
        <v>6</v>
      </c>
      <c r="C43" s="9">
        <f t="shared" ref="C43:C45" si="2">B43/$B$45</f>
        <v>4.4444444444444446E-2</v>
      </c>
    </row>
    <row r="44" spans="1:3" ht="18.75" x14ac:dyDescent="0.2">
      <c r="A44" s="3" t="s">
        <v>10</v>
      </c>
      <c r="B44" s="1">
        <v>4</v>
      </c>
      <c r="C44" s="9">
        <f t="shared" si="2"/>
        <v>2.9629629629629631E-2</v>
      </c>
    </row>
    <row r="45" spans="1:3" ht="18.75" x14ac:dyDescent="0.2">
      <c r="A45" s="3" t="s">
        <v>5</v>
      </c>
      <c r="B45" s="1">
        <f>SUM(B42:B44)</f>
        <v>135</v>
      </c>
      <c r="C45" s="7">
        <f t="shared" si="2"/>
        <v>1</v>
      </c>
    </row>
    <row r="46" spans="1:3" ht="15" x14ac:dyDescent="0.2">
      <c r="A46" s="6" t="s">
        <v>44</v>
      </c>
    </row>
    <row r="47" spans="1:3" ht="15" x14ac:dyDescent="0.2">
      <c r="A47" s="6"/>
    </row>
    <row r="49" spans="1:5" ht="21.75" x14ac:dyDescent="0.2">
      <c r="A49" s="26" t="s">
        <v>58</v>
      </c>
      <c r="B49" s="26"/>
      <c r="C49" s="26"/>
      <c r="D49" s="26"/>
      <c r="E49" s="26"/>
    </row>
    <row r="50" spans="1:5" ht="21.75" x14ac:dyDescent="0.2">
      <c r="A50" s="25" t="s">
        <v>56</v>
      </c>
      <c r="B50" s="25"/>
      <c r="C50" s="25"/>
      <c r="D50" s="25"/>
      <c r="E50" s="25"/>
    </row>
    <row r="51" spans="1:5" ht="34.5" customHeight="1" x14ac:dyDescent="0.2">
      <c r="A51" s="23" t="s">
        <v>13</v>
      </c>
      <c r="B51" s="22" t="s">
        <v>14</v>
      </c>
      <c r="C51" s="22"/>
      <c r="D51" s="22" t="s">
        <v>15</v>
      </c>
      <c r="E51" s="22"/>
    </row>
    <row r="52" spans="1:5" ht="18.75" x14ac:dyDescent="0.2">
      <c r="A52" s="24"/>
      <c r="B52" s="11" t="s">
        <v>1</v>
      </c>
      <c r="C52" s="11" t="s">
        <v>2</v>
      </c>
      <c r="D52" s="11" t="s">
        <v>1</v>
      </c>
      <c r="E52" s="11" t="s">
        <v>2</v>
      </c>
    </row>
    <row r="53" spans="1:5" ht="18.75" x14ac:dyDescent="0.2">
      <c r="A53" s="11" t="s">
        <v>8</v>
      </c>
      <c r="B53" s="10">
        <v>125</v>
      </c>
      <c r="C53" s="9">
        <v>0.92600000000000005</v>
      </c>
      <c r="D53" s="10">
        <v>117</v>
      </c>
      <c r="E53" s="9">
        <v>0.86699999999999999</v>
      </c>
    </row>
    <row r="54" spans="1:5" ht="18.75" x14ac:dyDescent="0.2">
      <c r="A54" s="11" t="s">
        <v>9</v>
      </c>
      <c r="B54" s="10">
        <v>6</v>
      </c>
      <c r="C54" s="9">
        <v>4.3999999999999997E-2</v>
      </c>
      <c r="D54" s="10">
        <v>16</v>
      </c>
      <c r="E54" s="9">
        <v>0.11899999999999999</v>
      </c>
    </row>
    <row r="55" spans="1:5" ht="18.75" x14ac:dyDescent="0.2">
      <c r="A55" s="11" t="s">
        <v>10</v>
      </c>
      <c r="B55" s="10">
        <v>4</v>
      </c>
      <c r="C55" s="9">
        <v>0.03</v>
      </c>
      <c r="D55" s="10">
        <v>2</v>
      </c>
      <c r="E55" s="9">
        <v>1.4999999999999999E-2</v>
      </c>
    </row>
    <row r="56" spans="1:5" ht="18.75" x14ac:dyDescent="0.2">
      <c r="A56" s="11" t="s">
        <v>5</v>
      </c>
      <c r="B56" s="10">
        <v>135</v>
      </c>
      <c r="C56" s="7">
        <v>1</v>
      </c>
      <c r="D56" s="10">
        <v>135</v>
      </c>
      <c r="E56" s="7">
        <v>1</v>
      </c>
    </row>
    <row r="57" spans="1:5" ht="15" x14ac:dyDescent="0.2">
      <c r="A57" s="6" t="s">
        <v>44</v>
      </c>
    </row>
    <row r="58" spans="1:5" ht="15" x14ac:dyDescent="0.2">
      <c r="A58" s="6" t="s">
        <v>57</v>
      </c>
    </row>
    <row r="59" spans="1:5" ht="15" x14ac:dyDescent="0.2">
      <c r="A59" s="6"/>
    </row>
    <row r="61" spans="1:5" ht="21.75" x14ac:dyDescent="0.2">
      <c r="A61" s="26" t="s">
        <v>16</v>
      </c>
      <c r="B61" s="26"/>
      <c r="C61" s="26"/>
      <c r="D61" s="26"/>
      <c r="E61" s="26"/>
    </row>
    <row r="62" spans="1:5" ht="21.75" x14ac:dyDescent="0.2">
      <c r="A62" s="25" t="s">
        <v>48</v>
      </c>
      <c r="B62" s="25"/>
      <c r="C62" s="25"/>
      <c r="D62" s="25"/>
      <c r="E62" s="25"/>
    </row>
    <row r="63" spans="1:5" ht="37.5" customHeight="1" x14ac:dyDescent="0.2">
      <c r="A63" s="31" t="s">
        <v>17</v>
      </c>
      <c r="B63" s="36" t="s">
        <v>41</v>
      </c>
      <c r="C63" s="36"/>
      <c r="D63" s="36" t="s">
        <v>18</v>
      </c>
      <c r="E63" s="36"/>
    </row>
    <row r="64" spans="1:5" ht="18.75" x14ac:dyDescent="0.2">
      <c r="A64" s="32"/>
      <c r="B64" s="14" t="s">
        <v>1</v>
      </c>
      <c r="C64" s="14" t="s">
        <v>2</v>
      </c>
      <c r="D64" s="14" t="s">
        <v>1</v>
      </c>
      <c r="E64" s="14" t="s">
        <v>2</v>
      </c>
    </row>
    <row r="65" spans="1:5" ht="18.75" x14ac:dyDescent="0.2">
      <c r="A65" s="3" t="s">
        <v>8</v>
      </c>
      <c r="B65" s="1">
        <v>130</v>
      </c>
      <c r="C65" s="9">
        <v>0.96299999999999997</v>
      </c>
      <c r="D65" s="1">
        <v>132</v>
      </c>
      <c r="E65" s="9">
        <v>0.97799999999999998</v>
      </c>
    </row>
    <row r="66" spans="1:5" ht="18.75" x14ac:dyDescent="0.2">
      <c r="A66" s="3" t="s">
        <v>9</v>
      </c>
      <c r="B66" s="1">
        <v>3</v>
      </c>
      <c r="C66" s="9">
        <v>2.1999999999999999E-2</v>
      </c>
      <c r="D66" s="1">
        <v>2</v>
      </c>
      <c r="E66" s="9">
        <v>1.4999999999999999E-2</v>
      </c>
    </row>
    <row r="67" spans="1:5" ht="18.75" x14ac:dyDescent="0.2">
      <c r="A67" s="3" t="s">
        <v>10</v>
      </c>
      <c r="B67" s="1">
        <v>2</v>
      </c>
      <c r="C67" s="9">
        <v>1.4999999999999999E-2</v>
      </c>
      <c r="D67" s="1">
        <v>1</v>
      </c>
      <c r="E67" s="9">
        <v>7.0000000000000001E-3</v>
      </c>
    </row>
    <row r="68" spans="1:5" ht="18.75" x14ac:dyDescent="0.2">
      <c r="A68" s="3" t="s">
        <v>5</v>
      </c>
      <c r="B68" s="1">
        <v>135</v>
      </c>
      <c r="C68" s="7">
        <v>1</v>
      </c>
      <c r="D68" s="1">
        <v>135</v>
      </c>
      <c r="E68" s="7">
        <v>1</v>
      </c>
    </row>
    <row r="69" spans="1:5" ht="15" x14ac:dyDescent="0.2">
      <c r="A69" s="6" t="s">
        <v>44</v>
      </c>
    </row>
    <row r="70" spans="1:5" ht="15" x14ac:dyDescent="0.2">
      <c r="A70" s="6"/>
    </row>
    <row r="72" spans="1:5" ht="21.75" x14ac:dyDescent="0.2">
      <c r="A72" s="26" t="s">
        <v>19</v>
      </c>
      <c r="B72" s="26"/>
      <c r="C72" s="26"/>
    </row>
    <row r="73" spans="1:5" ht="21.75" x14ac:dyDescent="0.2">
      <c r="A73" s="25" t="s">
        <v>48</v>
      </c>
      <c r="B73" s="25"/>
      <c r="C73" s="25"/>
    </row>
    <row r="74" spans="1:5" ht="18.75" x14ac:dyDescent="0.2">
      <c r="A74" s="3" t="s">
        <v>20</v>
      </c>
      <c r="B74" s="14" t="s">
        <v>21</v>
      </c>
      <c r="C74" s="14" t="s">
        <v>22</v>
      </c>
    </row>
    <row r="75" spans="1:5" ht="18.75" x14ac:dyDescent="0.2">
      <c r="A75" s="14" t="s">
        <v>38</v>
      </c>
      <c r="B75" s="8">
        <v>1</v>
      </c>
      <c r="C75" s="9">
        <v>0</v>
      </c>
    </row>
    <row r="76" spans="1:5" ht="37.5" x14ac:dyDescent="0.2">
      <c r="A76" s="14" t="s">
        <v>39</v>
      </c>
      <c r="B76" s="8">
        <v>1</v>
      </c>
      <c r="C76" s="9">
        <v>0</v>
      </c>
    </row>
    <row r="77" spans="1:5" ht="18.75" x14ac:dyDescent="0.2">
      <c r="A77" s="14" t="s">
        <v>40</v>
      </c>
      <c r="B77" s="8">
        <v>1</v>
      </c>
      <c r="C77" s="9">
        <v>0</v>
      </c>
    </row>
    <row r="78" spans="1:5" ht="18.75" x14ac:dyDescent="0.2">
      <c r="A78" s="14" t="s">
        <v>37</v>
      </c>
      <c r="B78" s="8">
        <v>1</v>
      </c>
      <c r="C78" s="9">
        <v>0</v>
      </c>
    </row>
    <row r="79" spans="1:5" ht="37.5" x14ac:dyDescent="0.2">
      <c r="A79" s="14" t="s">
        <v>54</v>
      </c>
      <c r="B79" s="8">
        <v>1</v>
      </c>
      <c r="C79" s="9">
        <v>0</v>
      </c>
    </row>
    <row r="80" spans="1:5" ht="15" x14ac:dyDescent="0.2">
      <c r="A80" s="6" t="s">
        <v>44</v>
      </c>
    </row>
    <row r="81" spans="1:14" ht="15" x14ac:dyDescent="0.2">
      <c r="A81" s="6"/>
    </row>
    <row r="83" spans="1:14" ht="21.75" x14ac:dyDescent="0.2">
      <c r="A83" s="26" t="s">
        <v>35</v>
      </c>
      <c r="B83" s="26"/>
      <c r="C83" s="26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ht="21.75" x14ac:dyDescent="0.2">
      <c r="A84" s="25" t="s">
        <v>55</v>
      </c>
      <c r="B84" s="25"/>
      <c r="C84" s="25"/>
    </row>
    <row r="85" spans="1:14" ht="18.75" x14ac:dyDescent="0.2">
      <c r="A85" s="4" t="s">
        <v>36</v>
      </c>
      <c r="B85" s="5" t="s">
        <v>1</v>
      </c>
      <c r="C85" s="5" t="s">
        <v>2</v>
      </c>
    </row>
    <row r="86" spans="1:14" ht="18.75" x14ac:dyDescent="0.2">
      <c r="A86" s="5" t="s">
        <v>32</v>
      </c>
      <c r="B86" s="19">
        <v>77</v>
      </c>
      <c r="C86" s="20">
        <f>B86/$B$89</f>
        <v>0.57037037037037042</v>
      </c>
    </row>
    <row r="87" spans="1:14" ht="18.75" x14ac:dyDescent="0.2">
      <c r="A87" s="5" t="s">
        <v>33</v>
      </c>
      <c r="B87" s="19">
        <v>57</v>
      </c>
      <c r="C87" s="20">
        <f t="shared" ref="C87:C89" si="3">B87/$B$89</f>
        <v>0.42222222222222222</v>
      </c>
    </row>
    <row r="88" spans="1:14" ht="18.75" x14ac:dyDescent="0.2">
      <c r="A88" s="5" t="s">
        <v>34</v>
      </c>
      <c r="B88" s="19">
        <v>1</v>
      </c>
      <c r="C88" s="20">
        <f t="shared" si="3"/>
        <v>7.4074074074074077E-3</v>
      </c>
    </row>
    <row r="89" spans="1:14" ht="18.75" x14ac:dyDescent="0.2">
      <c r="A89" s="5" t="s">
        <v>5</v>
      </c>
      <c r="B89" s="19">
        <f>SUM(B86:B88)</f>
        <v>135</v>
      </c>
      <c r="C89" s="21">
        <f t="shared" si="3"/>
        <v>1</v>
      </c>
    </row>
    <row r="90" spans="1:14" ht="15" x14ac:dyDescent="0.2">
      <c r="A90" s="6" t="s">
        <v>44</v>
      </c>
    </row>
    <row r="92" spans="1:14" ht="21.75" x14ac:dyDescent="0.2">
      <c r="A92" s="26" t="s">
        <v>53</v>
      </c>
      <c r="B92" s="26"/>
      <c r="C92" s="26"/>
    </row>
    <row r="93" spans="1:14" ht="21.75" x14ac:dyDescent="0.2">
      <c r="A93" s="33" t="s">
        <v>51</v>
      </c>
      <c r="B93" s="33"/>
      <c r="C93" s="33"/>
    </row>
    <row r="94" spans="1:14" ht="18.75" x14ac:dyDescent="0.2">
      <c r="A94" s="34" t="s">
        <v>52</v>
      </c>
      <c r="B94" s="3">
        <v>2021</v>
      </c>
      <c r="C94" s="3">
        <v>2022</v>
      </c>
    </row>
    <row r="95" spans="1:14" ht="18.75" x14ac:dyDescent="0.2">
      <c r="A95" s="35"/>
      <c r="B95" s="9">
        <v>0.97429999999999994</v>
      </c>
      <c r="C95" s="9">
        <v>0.96312038130219946</v>
      </c>
    </row>
    <row r="96" spans="1:14" ht="15" x14ac:dyDescent="0.2">
      <c r="A96" s="6" t="s">
        <v>44</v>
      </c>
    </row>
  </sheetData>
  <mergeCells count="28">
    <mergeCell ref="A61:E61"/>
    <mergeCell ref="A62:E62"/>
    <mergeCell ref="A63:A64"/>
    <mergeCell ref="A93:C93"/>
    <mergeCell ref="A94:A95"/>
    <mergeCell ref="A92:C92"/>
    <mergeCell ref="A84:C84"/>
    <mergeCell ref="A83:C83"/>
    <mergeCell ref="A73:C73"/>
    <mergeCell ref="A72:C72"/>
    <mergeCell ref="D63:E63"/>
    <mergeCell ref="B63:C63"/>
    <mergeCell ref="A20:C20"/>
    <mergeCell ref="A10:H10"/>
    <mergeCell ref="A9:H9"/>
    <mergeCell ref="A11:H11"/>
    <mergeCell ref="A12:H12"/>
    <mergeCell ref="A13:H13"/>
    <mergeCell ref="A40:C40"/>
    <mergeCell ref="A39:C39"/>
    <mergeCell ref="A30:C30"/>
    <mergeCell ref="A29:C29"/>
    <mergeCell ref="A21:C21"/>
    <mergeCell ref="D51:E51"/>
    <mergeCell ref="B51:C51"/>
    <mergeCell ref="A51:A52"/>
    <mergeCell ref="A50:E50"/>
    <mergeCell ref="A49:E49"/>
  </mergeCells>
  <hyperlinks>
    <hyperlink ref="A15" r:id="rId1" xr:uid="{62DAB830-6D70-4A79-9ECE-4F5A5D4323FD}"/>
    <hyperlink ref="B15" r:id="rId2" xr:uid="{E41FE897-0F83-4834-98B8-97962F2C101F}"/>
    <hyperlink ref="C15" r:id="rId3" xr:uid="{E3D75BD3-B236-4333-995F-32D0BBAEACA1}"/>
    <hyperlink ref="D15" r:id="rId4" xr:uid="{2840C3B7-CB98-40EB-B91F-BFDC0A450D4C}"/>
    <hyperlink ref="B16" r:id="rId5" xr:uid="{0385B1E2-BFB9-4ADD-B773-19CCDB59D66A}"/>
    <hyperlink ref="D16" r:id="rId6" xr:uid="{D1327126-A123-4E27-BD60-98ED0E217C60}"/>
    <hyperlink ref="C16" r:id="rId7" xr:uid="{2220D3B2-85FD-45ED-A3AF-9E4E8FCE0A88}"/>
    <hyperlink ref="A16" r:id="rId8" xr:uid="{D9E64076-FA16-49A0-AFE1-AD41DA5296B0}"/>
  </hyperlinks>
  <pageMargins left="0.7" right="0.7" top="0.75" bottom="0.75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2023-02-21T04:19:26Z</dcterms:modified>
</cp:coreProperties>
</file>